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<sst xmlns="http://schemas.openxmlformats.org/spreadsheetml/2006/main" count="17" uniqueCount="17">
  <si>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广东岭南职业技术学院2021—2022学年国家助学金名额分配表</t>
  </si>
  <si>
    <t>2019级</t>
  </si>
  <si>
    <t>2020级</t>
  </si>
  <si>
    <t>2021级</t>
  </si>
  <si>
    <t>预计认定人数</t>
  </si>
  <si>
    <t>预计经济困难认定人数比例</t>
  </si>
  <si>
    <t>秋季学期国家助学金金额分配（元）</t>
  </si>
  <si>
    <t>备注</t>
  </si>
  <si>
    <t>明德书院</t>
  </si>
  <si>
    <t>崇礼书院</t>
  </si>
  <si>
    <t>砺能书院</t>
  </si>
  <si>
    <t>思诚书院</t>
  </si>
  <si>
    <t>笃学书院</t>
  </si>
  <si>
    <t>知行书院</t>
  </si>
  <si>
    <t>至善书院</t>
  </si>
  <si>
    <t>合计人数</t>
  </si>
  <si>
    <t>/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</si>
</sst>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_ "/>
    <numFmt numFmtId="43" formatCode="_ * #,##0.00_ ;_ * \-#,##0.00_ ;_ * &quot;-&quot;??_ ;_ @_ "/>
    <numFmt numFmtId="177" formatCode="0.000_ "/>
    <numFmt numFmtId="178" formatCode="0_ "/>
  </numFmts>
  <fonts count="25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2" fillId="26" borderId="8" applyNumberFormat="0" applyAlignment="0" applyProtection="0">
      <alignment vertical="center"/>
    </xf>
    <xf numFmtId="0" fontId="21" fillId="26" borderId="5" applyNumberFormat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178" fontId="2" fillId="0" borderId="1" xfId="0" applyNumberFormat="1" applyFont="1" applyFill="1" applyBorder="1" applyAlignment="1">
      <alignment horizontal="center" vertical="top" wrapText="1"/>
    </xf>
    <xf numFmtId="177" fontId="2" fillId="0" borderId="1" xfId="0" applyNumberFormat="1" applyFont="1" applyFill="1" applyBorder="1" applyAlignment="1">
      <alignment horizontal="center" vertical="top" wrapText="1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I2" sqref="I2"/>
    </sheetView>
  </sheetViews>
  <sheetFormatPr defaultColWidth="9.02777777777778" defaultRowHeight="14.4" outlineLevelCol="7"/>
  <cols>
    <col min="7" max="7" width="16.8611111111111" customWidth="1"/>
    <col min="8" max="8" width="14.8888888888889" customWidth="1"/>
  </cols>
  <sheetData>
    <row r="1" spans="1:8">
      <c r="A1" s="1"/>
      <c r="B1" s="1"/>
      <c r="C1" s="1"/>
      <c r="D1" s="1"/>
      <c r="E1" s="1"/>
      <c r="F1" s="1"/>
      <c r="G1" s="1"/>
      <c r="H1" s="1"/>
    </row>
    <row r="2" ht="20.4" spans="1:8">
      <c r="A2" s="2" t="s">
        <v>0</v>
      </c>
      <c r="B2" s="2"/>
      <c r="C2" s="2"/>
      <c r="D2" s="2"/>
      <c r="E2" s="2"/>
      <c r="F2" s="2"/>
      <c r="G2" s="2"/>
      <c r="H2" s="2"/>
    </row>
    <row r="3" ht="62.4" spans="1:8">
      <c r="A3" s="3"/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5" t="s">
        <v>6</v>
      </c>
      <c r="H3" s="6" t="s">
        <v>7</v>
      </c>
    </row>
    <row r="4" ht="15.6" spans="1:8">
      <c r="A4" s="7" t="s">
        <v>8</v>
      </c>
      <c r="B4" s="8">
        <v>0</v>
      </c>
      <c r="C4" s="8">
        <v>1540</v>
      </c>
      <c r="D4" s="8">
        <v>1231</v>
      </c>
      <c r="E4" s="9">
        <v>268</v>
      </c>
      <c r="F4" s="10">
        <f>E4/2189</f>
        <v>0.12243033348561</v>
      </c>
      <c r="G4" s="11">
        <v>365000</v>
      </c>
      <c r="H4" s="12"/>
    </row>
    <row r="5" ht="15.6" spans="1:8">
      <c r="A5" s="7" t="s">
        <v>9</v>
      </c>
      <c r="B5" s="8">
        <v>0</v>
      </c>
      <c r="C5" s="8">
        <v>805</v>
      </c>
      <c r="D5" s="8">
        <v>394</v>
      </c>
      <c r="E5" s="9">
        <v>143</v>
      </c>
      <c r="F5" s="10">
        <f t="shared" ref="F4:F10" si="0">E5/2189</f>
        <v>0.0653266331658292</v>
      </c>
      <c r="G5" s="11">
        <v>195900</v>
      </c>
      <c r="H5" s="12"/>
    </row>
    <row r="6" ht="15.6" spans="1:8">
      <c r="A6" s="7" t="s">
        <v>10</v>
      </c>
      <c r="B6" s="8">
        <v>0</v>
      </c>
      <c r="C6" s="8">
        <v>1200</v>
      </c>
      <c r="D6" s="8">
        <v>810</v>
      </c>
      <c r="E6" s="9">
        <v>225</v>
      </c>
      <c r="F6" s="10">
        <f t="shared" si="0"/>
        <v>0.102786660575605</v>
      </c>
      <c r="G6" s="11">
        <v>306000</v>
      </c>
      <c r="H6" s="12"/>
    </row>
    <row r="7" ht="15.6" spans="1:8">
      <c r="A7" s="7" t="s">
        <v>11</v>
      </c>
      <c r="B7" s="8">
        <v>0</v>
      </c>
      <c r="C7" s="8">
        <v>2221</v>
      </c>
      <c r="D7" s="8">
        <v>982</v>
      </c>
      <c r="E7" s="9">
        <v>397</v>
      </c>
      <c r="F7" s="10">
        <f t="shared" si="0"/>
        <v>0.181361352215624</v>
      </c>
      <c r="G7" s="11">
        <v>540000</v>
      </c>
      <c r="H7" s="12"/>
    </row>
    <row r="8" ht="15.6" spans="1:8">
      <c r="A8" s="7" t="s">
        <v>12</v>
      </c>
      <c r="B8" s="8">
        <v>0</v>
      </c>
      <c r="C8" s="8">
        <v>927</v>
      </c>
      <c r="D8" s="8">
        <v>557</v>
      </c>
      <c r="E8" s="9">
        <v>151</v>
      </c>
      <c r="F8" s="10">
        <f t="shared" si="0"/>
        <v>0.0689812699862951</v>
      </c>
      <c r="G8" s="11">
        <v>205000</v>
      </c>
      <c r="H8" s="12"/>
    </row>
    <row r="9" ht="15.6" spans="1:8">
      <c r="A9" s="7" t="s">
        <v>13</v>
      </c>
      <c r="B9" s="8">
        <v>2429</v>
      </c>
      <c r="C9" s="8">
        <v>0</v>
      </c>
      <c r="D9" s="8">
        <v>533</v>
      </c>
      <c r="E9" s="9">
        <v>276</v>
      </c>
      <c r="F9" s="10">
        <f t="shared" si="0"/>
        <v>0.126084970306076</v>
      </c>
      <c r="G9" s="11">
        <v>375800</v>
      </c>
      <c r="H9" s="12"/>
    </row>
    <row r="10" ht="15.6" spans="1:8">
      <c r="A10" s="7" t="s">
        <v>14</v>
      </c>
      <c r="B10" s="8">
        <v>4163</v>
      </c>
      <c r="C10" s="8">
        <v>27</v>
      </c>
      <c r="D10" s="8">
        <v>326</v>
      </c>
      <c r="E10" s="9">
        <v>729</v>
      </c>
      <c r="F10" s="10">
        <f t="shared" si="0"/>
        <v>0.333028780264961</v>
      </c>
      <c r="G10" s="11">
        <v>992300</v>
      </c>
      <c r="H10" s="12"/>
    </row>
    <row r="11" ht="15.6" spans="1:8">
      <c r="A11" s="7" t="s">
        <v>15</v>
      </c>
      <c r="B11" s="8">
        <v>6592</v>
      </c>
      <c r="C11" s="8">
        <v>6720</v>
      </c>
      <c r="D11" s="8">
        <v>4833</v>
      </c>
      <c r="E11" s="8">
        <f>SUM(E4:E10)</f>
        <v>2189</v>
      </c>
      <c r="F11" s="10" t="s">
        <v>16</v>
      </c>
      <c r="G11" s="11">
        <v>2980000</v>
      </c>
      <c r="H11" s="12"/>
    </row>
    <row r="12" ht="15.6" spans="1:8">
      <c r="A12" s="12"/>
      <c r="B12" s="12"/>
      <c r="C12" s="12"/>
      <c r="D12" s="12"/>
      <c r="E12" s="12"/>
      <c r="F12" s="12"/>
      <c r="G12" s="12"/>
      <c r="H12" s="12"/>
    </row>
  </sheetData>
  <mergeCells count="1">
    <mergeCell ref="A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lnxsc</dc:creator>
  <cp:lastModifiedBy>郭放</cp:lastModifiedBy>
  <dcterms:created xsi:type="dcterms:W3CDTF">2021-09-28T14:15:00Z</dcterms:created>
  <dcterms:modified xsi:type="dcterms:W3CDTF">2021-09-29T01:34:40Z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DB0AD9E0FA5647CCAE8DDEB4E630FD08</vt:lpwstr>
  </property>
  <property fmtid="{D5CDD505-2E9C-101B-9397-08002B2CF9AE}" pid="3" name="KSOProductBuildVer">
    <vt:lpwstr>2052-11.1.0.10938</vt:lpwstr>
  </property>
</Properties>
</file>